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610" windowHeight="9165"/>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45621"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<sst xmlns="http://schemas.openxmlformats.org/spreadsheetml/2006/main" count="2082" uniqueCount="533">
  <si>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</si>
  <si>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</si>
  <si>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</si>
  <si>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</si>
  <si>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</si>
  <si>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</si>
  <si>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</si>
  <si>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</si>
  <si>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</si>
  <si>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</si>
  <si>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</si>
  <si>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</si>
  <si>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</si>
  <si>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</si>
  <si>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</si>
  <si>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</si>
  <si>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</si>
  <si>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</si>
  <si>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</si>
  <si>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</si>
  <si>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</si>
  <si>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</si>
  <si>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</si>
  <si>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</si>
  <si>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</si>
  <si>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</si>
  <si>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</si>
  <si>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</si>
  <si>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</si>
  <si>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</si>
  <si>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</si>
  <si>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</si>
  <si>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</si>
  <si>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</si>
  <si>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</si>
  <si>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</si>
  <si>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</si>
  <si>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</si>
  <si>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</si>
  <si>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</si>
  <si>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</si>
  <si>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</si>
  <si>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</si>
  <si>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</si>
  <si>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</si>
  <si>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</si>
  <si>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</si>
  <si>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</si>
  <si>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</si>
  <si>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</si>
  <si>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</si>
  <si>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</si>
  <si>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</si>
  <si>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</si>
  <si>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</si>
  <si>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</si>
  <si>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</si>
  <si>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</si>
  <si>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</si>
  <si>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</si>
  <si>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</si>
  <si>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</si>
  <si>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</si>
  <si>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</si>
  <si>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</si>
  <si>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</si>
  <si>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</si>
  <si>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</si>
  <si>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</si>
  <si>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</si>
  <si>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</si>
  <si>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</si>
  <si>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</si>
  <si>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</si>
  <si>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</si>
  <si>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</si>
  <si>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</si>
  <si>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</si>
  <si>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</si>
  <si>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</si>
  <si>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</si>
  <si>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</si>
  <si>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</si>
  <si>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</si>
  <si>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</si>
  <si>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</si>
  <si>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</si>
  <si>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</si>
  <si>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</si>
  <si>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</si>
  <si>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</si>
  <si>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</si>
  <si>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</si>
  <si>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</si>
  <si>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</si>
  <si>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</si>
  <si>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</si>
  <si>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</si>
  <si>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</si>
  <si>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</si>
  <si>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</si>
  <si>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</si>
  <si>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</si>
  <si>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</si>
  <si>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</si>
  <si>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</si>
  <si>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</si>
  <si>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</si>
  <si>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</si>
  <si>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</si>
  <si>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</si>
  <si>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</si>
  <si>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</si>
  <si>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</si>
  <si>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</si>
  <si>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</si>
  <si>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</si>
  <si>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</si>
  <si>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</si>
  <si>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</si>
  <si>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</si>
  <si>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</si>
  <si>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</si>
  <si>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</si>
  <si>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</si>
  <si>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</si>
  <si>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</si>
  <si>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</si>
  <si>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</si>
  <si>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</si>
  <si>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</si>
  <si>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</si>
  <si>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</si>
  <si>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</si>
  <si>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</si>
  <si>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</si>
  <si>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</si>
  <si>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</si>
  <si>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</si>
  <si>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</si>
  <si>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</si>
  <si>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</si>
  <si>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</si>
  <si>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</si>
  <si>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</si>
  <si>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</si>
  <si>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</si>
  <si>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</si>
  <si>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</si>
  <si>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</si>
  <si>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</si>
  <si>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</si>
  <si>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</si>
  <si>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</si>
  <si>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</si>
  <si>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</si>
  <si>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</si>
  <si>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</si>
  <si>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</si>
  <si>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</si>
  <si>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</si>
  <si>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</si>
  <si>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</si>
  <si>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</si>
  <si>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</si>
  <si>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</si>
  <si>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</si>
  <si>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</si>
  <si>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</si>
  <si>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</si>
  <si>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</si>
  <si>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</si>
  <si>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</si>
  <si>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</si>
  <si>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</si>
  <si>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</si>
  <si>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</si>
  <si>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</si>
  <si>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</si>
  <si>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</si>
  <si>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</si>
  <si>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</si>
  <si>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</si>
  <si>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</si>
  <si>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</si>
  <si>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</si>
  <si>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</si>
  <si>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</si>
  <si>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</si>
  <si>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</si>
  <si>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</si>
  <si>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</si>
  <si>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</si>
  <si>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</si>
  <si>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</si>
  <si>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</si>
  <si>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</si>
  <si>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</si>
  <si>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</si>
  <si>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</si>
  <si>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</si>
  <si>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</si>
  <si>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</si>
  <si>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</si>
  <si>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</si>
  <si>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</si>
  <si>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</si>
  <si>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</si>
  <si>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</si>
  <si>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</si>
  <si>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</si>
  <si>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</si>
  <si>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</si>
  <si>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</si>
  <si>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</si>
  <si>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</si>
  <si>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</si>
  <si>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</si>
  <si>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</si>
  <si>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</si>
  <si>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</si>
  <si>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</si>
  <si>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</si>
  <si>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</si>
  <si>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</si>
  <si>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</si>
  <si>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</si>
  <si>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</si>
  <si>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</si>
  <si>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</si>
  <si>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</si>
  <si>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</si>
  <si>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</si>
  <si>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</si>
  <si>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</si>
  <si>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</si>
  <si>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</si>
  <si>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</si>
  <si>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</si>
  <si>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</si>
  <si>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</si>
  <si>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</si>
  <si>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</si>
  <si>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</si>
  <si>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</si>
  <si>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</si>
  <si>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</si>
  <si>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</si>
  <si>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</si>
  <si>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</si>
  <si>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</si>
  <si>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</si>
  <si>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</si>
  <si>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</si>
  <si>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</si>
  <si>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</si>
  <si>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</si>
  <si>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</si>
  <si>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</si>
  <si>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</si>
  <si>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</si>
  <si>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</si>
  <si>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</si>
  <si>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</si>
  <si>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</si>
  <si>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</si>
  <si>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</si>
  <si>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</si>
  <si>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</si>
  <si>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</si>
  <si>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</si>
  <si>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</si>
  <si>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</si>
  <si>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</si>
  <si>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</si>
  <si>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</si>
  <si>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</si>
  <si>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</si>
  <si>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</si>
  <si>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</si>
  <si>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</si>
  <si>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</si>
  <si>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</si>
  <si>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</si>
  <si>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</si>
  <si>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</si>
  <si>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</si>
  <si>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</si>
  <si>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</si>
  <si>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</si>
  <si>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</si>
  <si>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</si>
  <si>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</si>
  <si>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</si>
  <si>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</si>
  <si>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</si>
  <si>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</si>
  <si>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</si>
  <si>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</si>
  <si>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</si>
  <si>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</si>
  <si>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</si>
  <si>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</si>
  <si>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</si>
  <si>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</si>
  <si>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</si>
  <si>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</si>
  <si>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</si>
  <si>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</si>
  <si>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</si>
  <si>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</si>
  <si>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</si>
  <si>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</si>
  <si>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</si>
  <si>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</si>
  <si>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</si>
  <si>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</si>
  <si>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</si>
  <si>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</si>
  <si>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</si>
  <si>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</si>
  <si>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</si>
  <si>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</si>
  <si>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</si>
  <si>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</si>
  <si>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</si>
  <si>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</si>
  <si>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</si>
  <si>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</si>
  <si>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</si>
  <si>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</si>
  <si>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</si>
  <si>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</si>
  <si>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</si>
  <si>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</si>
  <si>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</si>
  <si>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</si>
  <si>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</si>
  <si>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</si>
  <si>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</si>
  <si>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</si>
  <si>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</si>
  <si>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</si>
  <si>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</si>
  <si>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</si>
  <si>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</si>
  <si>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</si>
  <si>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</si>
  <si>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</si>
  <si>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</si>
  <si>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</si>
  <si>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</si>
  <si>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</si>
  <si>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</si>
  <si>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</si>
  <si>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</si>
  <si>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</si>
  <si>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</si>
  <si>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</si>
  <si>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</si>
  <si>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</si>
  <si>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</si>
  <si>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</si>
  <si>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</si>
  <si>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</si>
  <si>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</si>
  <si>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</si>
  <si>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</si>
  <si>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</si>
  <si>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</si>
  <si>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</si>
  <si>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</si>
  <si>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</si>
  <si>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</si>
  <si>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</si>
  <si>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</si>
  <si>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</si>
  <si>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</si>
  <si>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</si>
  <si>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</si>
  <si>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</si>
  <si>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</si>
  <si>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</si>
  <si>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</si>
  <si>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</si>
  <si>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</si>
  <si>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</si>
  <si>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</si>
  <si>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</si>
  <si>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</si>
  <si>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</si>
  <si>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</si>
  <si>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</si>
  <si>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</si>
  <si>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</si>
  <si>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</si>
  <si>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</si>
  <si>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</si>
  <si>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</si>
  <si>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</si>
  <si>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</si>
  <si>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</si>
  <si>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</si>
  <si>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</si>
  <si>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</si>
  <si>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</si>
  <si>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</si>
  <si>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</si>
  <si>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</si>
  <si>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</si>
  <si>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</si>
  <si>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</si>
  <si>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</si>
  <si>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</si>
  <si>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</si>
  <si>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</si>
  <si>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</si>
  <si>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</si>
  <si>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</si>
  <si>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</si>
  <si>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</si>
  <si>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</si>
  <si>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</si>
  <si>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</si>
  <si>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</si>
  <si>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</si>
  <si>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</si>
  <si>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</si>
  <si>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</si>
  <si>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</si>
  <si>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</si>
  <si>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</si>
  <si>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</si>
  <si>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</si>
  <si>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</si>
  <si>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</si>
  <si>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</si>
  <si>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</si>
  <si>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</si>
  <si>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</si>
  <si>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</si>
  <si>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</si>
  <si>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</si>
  <si>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</si>
  <si>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</si>
  <si>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</si>
  <si>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</si>
  <si>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</si>
  <si>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</si>
  <si>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</si>
  <si>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</si>
  <si>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</si>
  <si>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</si>
  <si>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</si>
  <si>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</si>
  <si>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</si>
  <si>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</si>
  <si>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</si>
  <si>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</si>
  <si>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</si>
  <si>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</si>
  <si>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</si>
  <si>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</si>
  <si>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</si>
  <si>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</si>
  <si>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</si>
  <si>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</si>
  <si>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</si>
  <si>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</si>
  <si>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</si>
  <si>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</si>
  <si>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</si>
  <si>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</si>
  <si>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</si>
  <si>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</si>
  <si>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</si>
  <si>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</si>
  <si>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</si>
  <si>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</si>
  <si>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</si>
  <si>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金融危機対応の円滑な実施のための経費</t>
    <rPh sb="0" eb="2">
      <t>キンユウ</t>
    </rPh>
    <rPh sb="2" eb="4">
      <t>キキ</t>
    </rPh>
    <rPh sb="4" eb="6">
      <t>タイオウ</t>
    </rPh>
    <rPh sb="7" eb="9">
      <t>エンカツ</t>
    </rPh>
    <rPh sb="10" eb="12">
      <t>ジッシ</t>
    </rPh>
    <rPh sb="16" eb="18">
      <t>ケイヒ</t>
    </rPh>
    <phoneticPr fontId="5"/>
  </si>
  <si>
    <t>金融庁</t>
  </si>
  <si>
    <t>監督局</t>
    <rPh sb="0" eb="2">
      <t>カントク</t>
    </rPh>
    <rPh sb="2" eb="3">
      <t>キョク</t>
    </rPh>
    <phoneticPr fontId="5"/>
  </si>
  <si>
    <t>柳沢　信高</t>
    <rPh sb="0" eb="2">
      <t>ヤナギサワ</t>
    </rPh>
    <rPh sb="3" eb="4">
      <t>シン</t>
    </rPh>
    <rPh sb="4" eb="5">
      <t>タカ</t>
    </rPh>
    <phoneticPr fontId="5"/>
  </si>
  <si>
    <t>総務課信用機構対応室</t>
    <rPh sb="0" eb="3">
      <t>ソウムカ</t>
    </rPh>
    <rPh sb="3" eb="5">
      <t>シンヨウ</t>
    </rPh>
    <rPh sb="5" eb="7">
      <t>キコウ</t>
    </rPh>
    <rPh sb="7" eb="9">
      <t>タイオウ</t>
    </rPh>
    <rPh sb="9" eb="10">
      <t>シツ</t>
    </rPh>
    <phoneticPr fontId="5"/>
  </si>
  <si>
    <t>－</t>
    <phoneticPr fontId="5"/>
  </si>
  <si>
    <t>金融危機及び金融機関等の秩序ある処理に対応するための措置を円滑に実施することにより、信用秩序の維持及び金融システムの安定が図られること。</t>
    <rPh sb="0" eb="2">
      <t>キンユウ</t>
    </rPh>
    <rPh sb="2" eb="4">
      <t>キキ</t>
    </rPh>
    <rPh sb="4" eb="5">
      <t>オヨ</t>
    </rPh>
    <rPh sb="6" eb="8">
      <t>キンユウ</t>
    </rPh>
    <rPh sb="8" eb="10">
      <t>キカン</t>
    </rPh>
    <rPh sb="10" eb="11">
      <t>トウ</t>
    </rPh>
    <rPh sb="12" eb="14">
      <t>チツジョ</t>
    </rPh>
    <rPh sb="16" eb="18">
      <t>ショリ</t>
    </rPh>
    <rPh sb="19" eb="21">
      <t>タイオウ</t>
    </rPh>
    <rPh sb="26" eb="28">
      <t>ソチ</t>
    </rPh>
    <rPh sb="29" eb="31">
      <t>エンカツ</t>
    </rPh>
    <rPh sb="32" eb="34">
      <t>ジッシ</t>
    </rPh>
    <rPh sb="42" eb="44">
      <t>シンヨウ</t>
    </rPh>
    <rPh sb="44" eb="46">
      <t>チツジョ</t>
    </rPh>
    <rPh sb="47" eb="49">
      <t>イジ</t>
    </rPh>
    <rPh sb="49" eb="50">
      <t>オヨ</t>
    </rPh>
    <rPh sb="51" eb="53">
      <t>キンユウ</t>
    </rPh>
    <rPh sb="58" eb="60">
      <t>アンテイ</t>
    </rPh>
    <rPh sb="61" eb="62">
      <t>ハカ</t>
    </rPh>
    <phoneticPr fontId="5"/>
  </si>
  <si>
    <t>預金保険法に基づく資本増強を実施する場合、予め金融機関等が発行する優先株式等の商品性審査を実施する必要があり、そのためのファイナンシャル・アドバイザリー（FA）業務を外部専門家に委託。</t>
    <rPh sb="0" eb="2">
      <t>ヨキン</t>
    </rPh>
    <rPh sb="2" eb="5">
      <t>ホケンホウ</t>
    </rPh>
    <rPh sb="6" eb="7">
      <t>モト</t>
    </rPh>
    <rPh sb="9" eb="11">
      <t>シホン</t>
    </rPh>
    <rPh sb="11" eb="13">
      <t>ゾウキョウ</t>
    </rPh>
    <rPh sb="14" eb="16">
      <t>ジッシ</t>
    </rPh>
    <rPh sb="18" eb="20">
      <t>バアイ</t>
    </rPh>
    <rPh sb="21" eb="22">
      <t>アラカジ</t>
    </rPh>
    <rPh sb="23" eb="25">
      <t>キンユウ</t>
    </rPh>
    <rPh sb="25" eb="27">
      <t>キカン</t>
    </rPh>
    <rPh sb="27" eb="28">
      <t>トウ</t>
    </rPh>
    <rPh sb="29" eb="31">
      <t>ハッコウ</t>
    </rPh>
    <rPh sb="33" eb="35">
      <t>ユウセン</t>
    </rPh>
    <rPh sb="35" eb="37">
      <t>カブシキ</t>
    </rPh>
    <rPh sb="37" eb="38">
      <t>トウ</t>
    </rPh>
    <rPh sb="39" eb="42">
      <t>ショウヒンセイ</t>
    </rPh>
    <rPh sb="42" eb="44">
      <t>シンサ</t>
    </rPh>
    <rPh sb="45" eb="47">
      <t>ジッシ</t>
    </rPh>
    <rPh sb="49" eb="51">
      <t>ヒツヨウ</t>
    </rPh>
    <rPh sb="80" eb="82">
      <t>ギョウム</t>
    </rPh>
    <rPh sb="83" eb="85">
      <t>ガイブ</t>
    </rPh>
    <rPh sb="85" eb="88">
      <t>センモンカ</t>
    </rPh>
    <rPh sb="89" eb="91">
      <t>イタク</t>
    </rPh>
    <phoneticPr fontId="5"/>
  </si>
  <si>
    <t>○</t>
  </si>
  <si>
    <t>諸謝金</t>
    <rPh sb="0" eb="3">
      <t>ショシャキン</t>
    </rPh>
    <phoneticPr fontId="5"/>
  </si>
  <si>
    <t>預金保険法に基づく申請がなされた場合に備え、引き続き前年度と同程度の予算を要求する。</t>
    <rPh sb="0" eb="2">
      <t>ヨキン</t>
    </rPh>
    <rPh sb="2" eb="5">
      <t>ホケンホウ</t>
    </rPh>
    <rPh sb="6" eb="7">
      <t>モト</t>
    </rPh>
    <rPh sb="9" eb="11">
      <t>シンセイ</t>
    </rPh>
    <rPh sb="16" eb="18">
      <t>バアイ</t>
    </rPh>
    <rPh sb="19" eb="20">
      <t>ソナ</t>
    </rPh>
    <rPh sb="22" eb="23">
      <t>ヒ</t>
    </rPh>
    <rPh sb="24" eb="25">
      <t>ツヅ</t>
    </rPh>
    <rPh sb="26" eb="29">
      <t>ゼンネンド</t>
    </rPh>
    <rPh sb="30" eb="33">
      <t>ドウテイド</t>
    </rPh>
    <rPh sb="34" eb="36">
      <t>ヨサン</t>
    </rPh>
    <rPh sb="37" eb="39">
      <t>ヨウキュウ</t>
    </rPh>
    <phoneticPr fontId="5"/>
  </si>
  <si>
    <t>預金者、取引先、市場の不安を払拭する観点から、内閣総理大臣による必要性の認定を受けた金融機関等について、十分な自己資本の確保がなされているか。</t>
    <rPh sb="0" eb="3">
      <t>ヨキンシャ</t>
    </rPh>
    <rPh sb="4" eb="6">
      <t>トリヒキ</t>
    </rPh>
    <rPh sb="6" eb="7">
      <t>サキ</t>
    </rPh>
    <rPh sb="8" eb="10">
      <t>シジョウ</t>
    </rPh>
    <rPh sb="11" eb="13">
      <t>フアン</t>
    </rPh>
    <rPh sb="14" eb="16">
      <t>フッショク</t>
    </rPh>
    <rPh sb="18" eb="20">
      <t>カンテン</t>
    </rPh>
    <rPh sb="23" eb="25">
      <t>ナイカク</t>
    </rPh>
    <rPh sb="25" eb="27">
      <t>ソウリ</t>
    </rPh>
    <rPh sb="27" eb="29">
      <t>ダイジン</t>
    </rPh>
    <rPh sb="32" eb="35">
      <t>ヒツヨウセイ</t>
    </rPh>
    <rPh sb="36" eb="38">
      <t>ニンテイ</t>
    </rPh>
    <rPh sb="39" eb="40">
      <t>ウ</t>
    </rPh>
    <rPh sb="42" eb="44">
      <t>キンユウ</t>
    </rPh>
    <rPh sb="44" eb="46">
      <t>キカン</t>
    </rPh>
    <rPh sb="46" eb="47">
      <t>トウ</t>
    </rPh>
    <rPh sb="52" eb="54">
      <t>ジュウブン</t>
    </rPh>
    <rPh sb="55" eb="57">
      <t>ジコ</t>
    </rPh>
    <rPh sb="57" eb="59">
      <t>シホン</t>
    </rPh>
    <rPh sb="60" eb="62">
      <t>カクホ</t>
    </rPh>
    <phoneticPr fontId="5"/>
  </si>
  <si>
    <t>-</t>
    <phoneticPr fontId="5"/>
  </si>
  <si>
    <t>-</t>
    <phoneticPr fontId="5"/>
  </si>
  <si>
    <t>資本増強等の施策を実施した旨の公表資料</t>
    <rPh sb="0" eb="2">
      <t>シホン</t>
    </rPh>
    <rPh sb="2" eb="4">
      <t>ゾウキョウ</t>
    </rPh>
    <rPh sb="4" eb="5">
      <t>トウ</t>
    </rPh>
    <rPh sb="6" eb="8">
      <t>シサク</t>
    </rPh>
    <rPh sb="9" eb="11">
      <t>ジッシ</t>
    </rPh>
    <rPh sb="13" eb="14">
      <t>ムネ</t>
    </rPh>
    <rPh sb="15" eb="17">
      <t>コウヒョウ</t>
    </rPh>
    <rPh sb="17" eb="19">
      <t>シリョウ</t>
    </rPh>
    <phoneticPr fontId="5"/>
  </si>
  <si>
    <t>内閣総理大臣による必要性の認定を受けた金融機関等が、商品性の審査結果に基づいた優先株式等の発行を行い、十分な自己資本を確保することが出来た割合
※右記の目標値については、内閣総理大臣による必要性の認定を受けた金融機関等がある場合に限る。</t>
    <rPh sb="0" eb="2">
      <t>ナイカク</t>
    </rPh>
    <rPh sb="2" eb="4">
      <t>ソウリ</t>
    </rPh>
    <rPh sb="4" eb="6">
      <t>ダイジン</t>
    </rPh>
    <rPh sb="9" eb="12">
      <t>ヒツヨウセイ</t>
    </rPh>
    <rPh sb="13" eb="15">
      <t>ニンテイ</t>
    </rPh>
    <rPh sb="16" eb="17">
      <t>ウ</t>
    </rPh>
    <rPh sb="19" eb="21">
      <t>キンユウ</t>
    </rPh>
    <rPh sb="21" eb="23">
      <t>キカン</t>
    </rPh>
    <rPh sb="23" eb="24">
      <t>トウ</t>
    </rPh>
    <rPh sb="26" eb="28">
      <t>ショウヒン</t>
    </rPh>
    <rPh sb="28" eb="29">
      <t>セイ</t>
    </rPh>
    <rPh sb="30" eb="32">
      <t>シンサ</t>
    </rPh>
    <rPh sb="32" eb="34">
      <t>ケッカ</t>
    </rPh>
    <rPh sb="35" eb="36">
      <t>モト</t>
    </rPh>
    <rPh sb="39" eb="41">
      <t>ユウセン</t>
    </rPh>
    <rPh sb="41" eb="43">
      <t>カブシキ</t>
    </rPh>
    <rPh sb="43" eb="44">
      <t>トウ</t>
    </rPh>
    <rPh sb="45" eb="47">
      <t>ハッコウ</t>
    </rPh>
    <rPh sb="48" eb="49">
      <t>オコナ</t>
    </rPh>
    <rPh sb="51" eb="53">
      <t>ジュウブン</t>
    </rPh>
    <rPh sb="54" eb="56">
      <t>ジコ</t>
    </rPh>
    <rPh sb="56" eb="58">
      <t>シホン</t>
    </rPh>
    <rPh sb="59" eb="61">
      <t>カクホ</t>
    </rPh>
    <rPh sb="66" eb="68">
      <t>デキ</t>
    </rPh>
    <rPh sb="69" eb="71">
      <t>ワリアイ</t>
    </rPh>
    <rPh sb="73" eb="75">
      <t>ウキ</t>
    </rPh>
    <rPh sb="76" eb="79">
      <t>モクヒョウチ</t>
    </rPh>
    <rPh sb="85" eb="87">
      <t>ナイカク</t>
    </rPh>
    <rPh sb="87" eb="89">
      <t>ソウリ</t>
    </rPh>
    <rPh sb="89" eb="91">
      <t>ダイジン</t>
    </rPh>
    <rPh sb="94" eb="97">
      <t>ヒツヨウセイ</t>
    </rPh>
    <rPh sb="98" eb="100">
      <t>ニンテイ</t>
    </rPh>
    <rPh sb="101" eb="102">
      <t>ウ</t>
    </rPh>
    <rPh sb="104" eb="106">
      <t>キンユウ</t>
    </rPh>
    <rPh sb="106" eb="108">
      <t>キカン</t>
    </rPh>
    <rPh sb="108" eb="109">
      <t>トウ</t>
    </rPh>
    <rPh sb="112" eb="114">
      <t>バアイ</t>
    </rPh>
    <rPh sb="115" eb="116">
      <t>カギ</t>
    </rPh>
    <phoneticPr fontId="5"/>
  </si>
  <si>
    <t>FA業務委託の件数</t>
    <rPh sb="2" eb="4">
      <t>ギョウム</t>
    </rPh>
    <rPh sb="4" eb="6">
      <t>イタク</t>
    </rPh>
    <rPh sb="7" eb="9">
      <t>ケンスウ</t>
    </rPh>
    <phoneticPr fontId="5"/>
  </si>
  <si>
    <t>件</t>
    <rPh sb="0" eb="1">
      <t>ケン</t>
    </rPh>
    <phoneticPr fontId="5"/>
  </si>
  <si>
    <t>-</t>
    <phoneticPr fontId="5"/>
  </si>
  <si>
    <t>-</t>
    <phoneticPr fontId="5"/>
  </si>
  <si>
    <t>予算執行額　／　委託件数　　　　　　　　　　　　　　</t>
    <rPh sb="0" eb="2">
      <t>ヨサン</t>
    </rPh>
    <rPh sb="2" eb="4">
      <t>シッコウ</t>
    </rPh>
    <rPh sb="4" eb="5">
      <t>ガク</t>
    </rPh>
    <rPh sb="8" eb="10">
      <t>イタク</t>
    </rPh>
    <rPh sb="10" eb="12">
      <t>ケンスウ</t>
    </rPh>
    <phoneticPr fontId="5"/>
  </si>
  <si>
    <t>百万円</t>
    <rPh sb="0" eb="3">
      <t>ヒャクマンエン</t>
    </rPh>
    <phoneticPr fontId="5"/>
  </si>
  <si>
    <t>　百万円/件数</t>
    <rPh sb="1" eb="4">
      <t>ヒャクマンエン</t>
    </rPh>
    <rPh sb="5" eb="7">
      <t>ケンスウ</t>
    </rPh>
    <phoneticPr fontId="5"/>
  </si>
  <si>
    <t>-</t>
    <phoneticPr fontId="5"/>
  </si>
  <si>
    <t>-</t>
    <phoneticPr fontId="5"/>
  </si>
  <si>
    <t>基本政策Ⅰ　金融システムの安定と金融仲介機能の発揮</t>
    <rPh sb="0" eb="2">
      <t>キホン</t>
    </rPh>
    <rPh sb="2" eb="4">
      <t>セイサク</t>
    </rPh>
    <rPh sb="6" eb="8">
      <t>キンユウ</t>
    </rPh>
    <rPh sb="13" eb="15">
      <t>アンテイ</t>
    </rPh>
    <rPh sb="16" eb="18">
      <t>キンユウ</t>
    </rPh>
    <rPh sb="18" eb="20">
      <t>チュウカイ</t>
    </rPh>
    <rPh sb="20" eb="22">
      <t>キノウ</t>
    </rPh>
    <rPh sb="23" eb="25">
      <t>ハッキ</t>
    </rPh>
    <phoneticPr fontId="5"/>
  </si>
  <si>
    <t>施策Ⅰ－２　健全な金融システムの確保のための制度・環境整備</t>
    <rPh sb="0" eb="1">
      <t>セ</t>
    </rPh>
    <rPh sb="1" eb="2">
      <t>サク</t>
    </rPh>
    <rPh sb="6" eb="8">
      <t>ケンゼン</t>
    </rPh>
    <rPh sb="9" eb="11">
      <t>キンユウ</t>
    </rPh>
    <rPh sb="16" eb="18">
      <t>カクホ</t>
    </rPh>
    <rPh sb="22" eb="24">
      <t>セイド</t>
    </rPh>
    <rPh sb="25" eb="27">
      <t>カンキョウ</t>
    </rPh>
    <rPh sb="27" eb="29">
      <t>セイビ</t>
    </rPh>
    <phoneticPr fontId="5"/>
  </si>
  <si>
    <t>［主要］必要な措置等の適切な実施による金融システムの混乱の回避</t>
    <rPh sb="1" eb="3">
      <t>シュヨウ</t>
    </rPh>
    <rPh sb="4" eb="6">
      <t>ヒツヨウ</t>
    </rPh>
    <rPh sb="7" eb="9">
      <t>ソチ</t>
    </rPh>
    <rPh sb="9" eb="10">
      <t>トウ</t>
    </rPh>
    <rPh sb="11" eb="13">
      <t>テキセツ</t>
    </rPh>
    <rPh sb="14" eb="16">
      <t>ジッシ</t>
    </rPh>
    <rPh sb="19" eb="21">
      <t>キンユウ</t>
    </rPh>
    <rPh sb="26" eb="28">
      <t>コンラン</t>
    </rPh>
    <rPh sb="29" eb="31">
      <t>カイヒ</t>
    </rPh>
    <phoneticPr fontId="5"/>
  </si>
  <si>
    <t>30年度</t>
    <rPh sb="2" eb="4">
      <t>ネンド</t>
    </rPh>
    <phoneticPr fontId="5"/>
  </si>
  <si>
    <t>金融システムの混乱の回避</t>
    <rPh sb="0" eb="2">
      <t>キンユウ</t>
    </rPh>
    <rPh sb="7" eb="9">
      <t>コンラン</t>
    </rPh>
    <rPh sb="10" eb="12">
      <t>カイヒ</t>
    </rPh>
    <phoneticPr fontId="5"/>
  </si>
  <si>
    <t>　平成30年度において預金保険法に基づく金融危機対応等を実施すべき事態は生じておらず、金融システムの安定性は確保された。</t>
    <rPh sb="1" eb="3">
      <t>ヘイセイ</t>
    </rPh>
    <rPh sb="5" eb="7">
      <t>ネンド</t>
    </rPh>
    <rPh sb="11" eb="13">
      <t>ヨキン</t>
    </rPh>
    <rPh sb="13" eb="16">
      <t>ホケンホウ</t>
    </rPh>
    <rPh sb="17" eb="18">
      <t>モト</t>
    </rPh>
    <rPh sb="20" eb="22">
      <t>キンユウ</t>
    </rPh>
    <rPh sb="22" eb="24">
      <t>キキ</t>
    </rPh>
    <rPh sb="24" eb="26">
      <t>タイオウ</t>
    </rPh>
    <rPh sb="26" eb="27">
      <t>トウ</t>
    </rPh>
    <rPh sb="28" eb="30">
      <t>ジッシ</t>
    </rPh>
    <rPh sb="33" eb="35">
      <t>ジタイ</t>
    </rPh>
    <rPh sb="36" eb="37">
      <t>ショウ</t>
    </rPh>
    <rPh sb="43" eb="45">
      <t>キンユウ</t>
    </rPh>
    <rPh sb="50" eb="53">
      <t>アンテイセイ</t>
    </rPh>
    <rPh sb="54" eb="56">
      <t>カクホ</t>
    </rPh>
    <phoneticPr fontId="5"/>
  </si>
  <si>
    <t>本事業の実施により、金融危機及び金融機関等の秩序ある処理に対応するための措置を円滑に実施することが可能となり、金融システムの安定に寄与する。</t>
    <rPh sb="0" eb="1">
      <t>ホン</t>
    </rPh>
    <rPh sb="1" eb="3">
      <t>ジギョウ</t>
    </rPh>
    <rPh sb="4" eb="6">
      <t>ジッシ</t>
    </rPh>
    <rPh sb="10" eb="12">
      <t>キンユウ</t>
    </rPh>
    <rPh sb="12" eb="14">
      <t>キキ</t>
    </rPh>
    <rPh sb="14" eb="15">
      <t>オヨ</t>
    </rPh>
    <rPh sb="16" eb="18">
      <t>キンユウ</t>
    </rPh>
    <rPh sb="18" eb="20">
      <t>キカン</t>
    </rPh>
    <rPh sb="20" eb="21">
      <t>トウ</t>
    </rPh>
    <rPh sb="22" eb="24">
      <t>チツジョ</t>
    </rPh>
    <rPh sb="26" eb="28">
      <t>ショリ</t>
    </rPh>
    <rPh sb="29" eb="31">
      <t>タイオウ</t>
    </rPh>
    <rPh sb="36" eb="38">
      <t>ソチ</t>
    </rPh>
    <rPh sb="39" eb="41">
      <t>エンカツ</t>
    </rPh>
    <rPh sb="42" eb="44">
      <t>ジッシ</t>
    </rPh>
    <rPh sb="49" eb="51">
      <t>カノウ</t>
    </rPh>
    <rPh sb="55" eb="57">
      <t>キンユウ</t>
    </rPh>
    <rPh sb="62" eb="64">
      <t>アンテイ</t>
    </rPh>
    <rPh sb="65" eb="67">
      <t>キヨ</t>
    </rPh>
    <phoneticPr fontId="5"/>
  </si>
  <si>
    <t>‐</t>
  </si>
  <si>
    <t>無</t>
  </si>
  <si>
    <t>金融仲介機能の強化</t>
    <rPh sb="0" eb="2">
      <t>キンユウ</t>
    </rPh>
    <rPh sb="2" eb="4">
      <t>チュウカイ</t>
    </rPh>
    <rPh sb="4" eb="6">
      <t>キノウ</t>
    </rPh>
    <rPh sb="7" eb="9">
      <t>キョウカ</t>
    </rPh>
    <phoneticPr fontId="5"/>
  </si>
  <si>
    <t>左記に係る事業は金融機能強化法に基づく資本増強に係るFA業務であり、本事業は預金保険法に基づく資本増強に係るFA業務である。</t>
    <rPh sb="0" eb="2">
      <t>サキ</t>
    </rPh>
    <rPh sb="3" eb="4">
      <t>カカ</t>
    </rPh>
    <rPh sb="5" eb="7">
      <t>ジギョウ</t>
    </rPh>
    <rPh sb="8" eb="10">
      <t>キンユウ</t>
    </rPh>
    <rPh sb="10" eb="12">
      <t>キノウ</t>
    </rPh>
    <rPh sb="12" eb="14">
      <t>キョウカ</t>
    </rPh>
    <rPh sb="14" eb="15">
      <t>ホウ</t>
    </rPh>
    <rPh sb="16" eb="17">
      <t>モト</t>
    </rPh>
    <rPh sb="19" eb="21">
      <t>シホン</t>
    </rPh>
    <rPh sb="21" eb="23">
      <t>ゾウキョウ</t>
    </rPh>
    <rPh sb="24" eb="25">
      <t>カカ</t>
    </rPh>
    <rPh sb="28" eb="30">
      <t>ギョウム</t>
    </rPh>
    <rPh sb="34" eb="35">
      <t>ホン</t>
    </rPh>
    <rPh sb="35" eb="37">
      <t>ジギョウ</t>
    </rPh>
    <rPh sb="38" eb="40">
      <t>ヨキン</t>
    </rPh>
    <rPh sb="40" eb="43">
      <t>ホケンホウ</t>
    </rPh>
    <rPh sb="44" eb="45">
      <t>モト</t>
    </rPh>
    <rPh sb="47" eb="49">
      <t>シホン</t>
    </rPh>
    <rPh sb="49" eb="51">
      <t>ゾウキョウ</t>
    </rPh>
    <rPh sb="52" eb="53">
      <t>カカ</t>
    </rPh>
    <rPh sb="56" eb="58">
      <t>ギョウム</t>
    </rPh>
    <phoneticPr fontId="5"/>
  </si>
  <si>
    <t>国民全体が受益者である事業のため、負担関係は妥当であると考える。</t>
    <rPh sb="0" eb="2">
      <t>コクミン</t>
    </rPh>
    <rPh sb="2" eb="4">
      <t>ゼンタイ</t>
    </rPh>
    <rPh sb="5" eb="8">
      <t>ジュエキシャ</t>
    </rPh>
    <rPh sb="11" eb="13">
      <t>ジギョウ</t>
    </rPh>
    <rPh sb="17" eb="19">
      <t>フタン</t>
    </rPh>
    <rPh sb="19" eb="21">
      <t>カンケイ</t>
    </rPh>
    <rPh sb="22" eb="24">
      <t>ダトウ</t>
    </rPh>
    <rPh sb="28" eb="29">
      <t>カンガ</t>
    </rPh>
    <phoneticPr fontId="5"/>
  </si>
  <si>
    <t>本事業は、我が国における信用秩序の維持及び金融システムの安定を図ることを目的としており、国民や社会のニーズを反映していると考える。</t>
    <rPh sb="0" eb="1">
      <t>ホン</t>
    </rPh>
    <rPh sb="1" eb="3">
      <t>ジギョウ</t>
    </rPh>
    <rPh sb="5" eb="6">
      <t>ワ</t>
    </rPh>
    <rPh sb="7" eb="8">
      <t>クニ</t>
    </rPh>
    <rPh sb="12" eb="14">
      <t>シンヨウ</t>
    </rPh>
    <rPh sb="14" eb="16">
      <t>チツジョ</t>
    </rPh>
    <rPh sb="17" eb="19">
      <t>イジ</t>
    </rPh>
    <rPh sb="19" eb="20">
      <t>オヨ</t>
    </rPh>
    <rPh sb="21" eb="23">
      <t>キンユウ</t>
    </rPh>
    <rPh sb="28" eb="30">
      <t>アンテイ</t>
    </rPh>
    <rPh sb="31" eb="32">
      <t>ハカ</t>
    </rPh>
    <rPh sb="36" eb="38">
      <t>モクテキ</t>
    </rPh>
    <rPh sb="44" eb="46">
      <t>コクミン</t>
    </rPh>
    <rPh sb="47" eb="49">
      <t>シャカイ</t>
    </rPh>
    <rPh sb="54" eb="56">
      <t>ハンエイ</t>
    </rPh>
    <rPh sb="61" eb="62">
      <t>カンガ</t>
    </rPh>
    <phoneticPr fontId="5"/>
  </si>
  <si>
    <t>本事業は、我が国における信用秩序の維持及び金融システムの安定を図ることを目的として実施するものであり、国が実施すべき事業であることから、地方自治体、民間に委ねることができないと考える。</t>
    <rPh sb="0" eb="1">
      <t>ホン</t>
    </rPh>
    <rPh sb="1" eb="3">
      <t>ジギョウ</t>
    </rPh>
    <rPh sb="5" eb="6">
      <t>ワ</t>
    </rPh>
    <rPh sb="7" eb="8">
      <t>クニ</t>
    </rPh>
    <rPh sb="12" eb="14">
      <t>シンヨウ</t>
    </rPh>
    <rPh sb="14" eb="16">
      <t>チツジョ</t>
    </rPh>
    <rPh sb="17" eb="19">
      <t>イジ</t>
    </rPh>
    <rPh sb="19" eb="20">
      <t>オヨ</t>
    </rPh>
    <rPh sb="21" eb="23">
      <t>キンユウ</t>
    </rPh>
    <rPh sb="28" eb="30">
      <t>アンテイ</t>
    </rPh>
    <rPh sb="31" eb="32">
      <t>ハカ</t>
    </rPh>
    <rPh sb="36" eb="38">
      <t>モクテキ</t>
    </rPh>
    <rPh sb="41" eb="43">
      <t>ジッシ</t>
    </rPh>
    <rPh sb="51" eb="52">
      <t>クニ</t>
    </rPh>
    <rPh sb="53" eb="55">
      <t>ジッシ</t>
    </rPh>
    <rPh sb="58" eb="60">
      <t>ジギョウ</t>
    </rPh>
    <rPh sb="68" eb="70">
      <t>チホウ</t>
    </rPh>
    <rPh sb="70" eb="73">
      <t>ジチタイ</t>
    </rPh>
    <rPh sb="74" eb="76">
      <t>ミンカン</t>
    </rPh>
    <rPh sb="77" eb="78">
      <t>ユダ</t>
    </rPh>
    <rPh sb="88" eb="89">
      <t>カンガ</t>
    </rPh>
    <phoneticPr fontId="5"/>
  </si>
  <si>
    <t>本事業は、我が国における信用秩序の維持及び金融システムの安定を図ることを目的として実施する必要かつ適切な事業であり、政策体系の中で優先度の高い事業であると考える。</t>
    <rPh sb="0" eb="1">
      <t>ホン</t>
    </rPh>
    <rPh sb="1" eb="3">
      <t>ジギョウ</t>
    </rPh>
    <rPh sb="5" eb="6">
      <t>ワ</t>
    </rPh>
    <rPh sb="7" eb="8">
      <t>クニ</t>
    </rPh>
    <rPh sb="12" eb="14">
      <t>シンヨウ</t>
    </rPh>
    <rPh sb="14" eb="16">
      <t>チツジョ</t>
    </rPh>
    <rPh sb="17" eb="19">
      <t>イジ</t>
    </rPh>
    <rPh sb="19" eb="20">
      <t>オヨ</t>
    </rPh>
    <rPh sb="21" eb="23">
      <t>キンユウ</t>
    </rPh>
    <rPh sb="28" eb="30">
      <t>アンテイ</t>
    </rPh>
    <rPh sb="31" eb="32">
      <t>ハカ</t>
    </rPh>
    <rPh sb="36" eb="38">
      <t>モクテキ</t>
    </rPh>
    <rPh sb="41" eb="43">
      <t>ジッシ</t>
    </rPh>
    <rPh sb="45" eb="47">
      <t>ヒツヨウ</t>
    </rPh>
    <rPh sb="49" eb="51">
      <t>テキセツ</t>
    </rPh>
    <rPh sb="52" eb="54">
      <t>ジギョウ</t>
    </rPh>
    <rPh sb="58" eb="60">
      <t>セイサク</t>
    </rPh>
    <rPh sb="60" eb="62">
      <t>タイケイ</t>
    </rPh>
    <rPh sb="63" eb="64">
      <t>ナカ</t>
    </rPh>
    <rPh sb="65" eb="68">
      <t>ユウセンド</t>
    </rPh>
    <rPh sb="69" eb="70">
      <t>タカ</t>
    </rPh>
    <rPh sb="71" eb="73">
      <t>ジギョウ</t>
    </rPh>
    <rPh sb="77" eb="78">
      <t>カンガ</t>
    </rPh>
    <phoneticPr fontId="5"/>
  </si>
  <si>
    <t>預金保険法に基づく資本増強の申請がなされた場合、適切に対応できる予算額を引き続き確保していくことが重要。</t>
    <rPh sb="0" eb="2">
      <t>ヨキン</t>
    </rPh>
    <rPh sb="2" eb="5">
      <t>ホケンホウ</t>
    </rPh>
    <rPh sb="6" eb="7">
      <t>モト</t>
    </rPh>
    <rPh sb="9" eb="11">
      <t>シホン</t>
    </rPh>
    <rPh sb="11" eb="13">
      <t>ゾウキョウ</t>
    </rPh>
    <rPh sb="14" eb="16">
      <t>シンセイ</t>
    </rPh>
    <rPh sb="21" eb="23">
      <t>バアイ</t>
    </rPh>
    <rPh sb="24" eb="26">
      <t>テキセツ</t>
    </rPh>
    <rPh sb="27" eb="29">
      <t>タイオウ</t>
    </rPh>
    <rPh sb="32" eb="34">
      <t>ヨサン</t>
    </rPh>
    <rPh sb="34" eb="35">
      <t>ガク</t>
    </rPh>
    <rPh sb="36" eb="37">
      <t>ヒ</t>
    </rPh>
    <rPh sb="38" eb="39">
      <t>ツヅ</t>
    </rPh>
    <rPh sb="40" eb="42">
      <t>カクホ</t>
    </rPh>
    <rPh sb="49" eb="51">
      <t>ジュウヨウ</t>
    </rPh>
    <phoneticPr fontId="5"/>
  </si>
  <si>
    <t>2</t>
    <phoneticPr fontId="5"/>
  </si>
  <si>
    <t>0002</t>
    <phoneticPr fontId="5"/>
  </si>
  <si>
    <t>4</t>
    <phoneticPr fontId="5"/>
  </si>
  <si>
    <t>3</t>
    <phoneticPr fontId="5"/>
  </si>
  <si>
    <t>-</t>
    <phoneticPr fontId="5"/>
  </si>
  <si>
    <t>平成30年度においては、預金保険法に基づく資本増強の申請がなかったため、予算の執行残が発生した。</t>
    <rPh sb="0" eb="2">
      <t>ヘイセイ</t>
    </rPh>
    <rPh sb="4" eb="6">
      <t>ネンド</t>
    </rPh>
    <rPh sb="12" eb="14">
      <t>ヨキン</t>
    </rPh>
    <rPh sb="14" eb="17">
      <t>ホケンホウ</t>
    </rPh>
    <rPh sb="18" eb="19">
      <t>モト</t>
    </rPh>
    <rPh sb="21" eb="23">
      <t>シホン</t>
    </rPh>
    <rPh sb="23" eb="25">
      <t>ゾウキョウ</t>
    </rPh>
    <rPh sb="26" eb="28">
      <t>シンセイ</t>
    </rPh>
    <rPh sb="36" eb="38">
      <t>ヨサン</t>
    </rPh>
    <rPh sb="39" eb="41">
      <t>シッコウ</t>
    </rPh>
    <rPh sb="41" eb="42">
      <t>ザン</t>
    </rPh>
    <rPh sb="43" eb="45">
      <t>ハッセイ</t>
    </rPh>
    <phoneticPr fontId="5"/>
  </si>
  <si>
    <t>FA業務委託経費に係る不用率が大きい理由は、預金保険法に基づく申請がなかったことによるものである。</t>
    <rPh sb="2" eb="4">
      <t>ギョウム</t>
    </rPh>
    <rPh sb="4" eb="6">
      <t>イタク</t>
    </rPh>
    <rPh sb="6" eb="8">
      <t>ケイヒ</t>
    </rPh>
    <rPh sb="9" eb="10">
      <t>カカ</t>
    </rPh>
    <rPh sb="11" eb="13">
      <t>フヨウ</t>
    </rPh>
    <rPh sb="13" eb="14">
      <t>リツ</t>
    </rPh>
    <rPh sb="15" eb="16">
      <t>オオ</t>
    </rPh>
    <rPh sb="18" eb="20">
      <t>リユウ</t>
    </rPh>
    <rPh sb="22" eb="24">
      <t>ヨキン</t>
    </rPh>
    <rPh sb="24" eb="27">
      <t>ホケンホウ</t>
    </rPh>
    <rPh sb="28" eb="29">
      <t>モト</t>
    </rPh>
    <rPh sb="31" eb="33">
      <t>シンセイ</t>
    </rPh>
    <phoneticPr fontId="5"/>
  </si>
  <si>
    <t>　金融システムの安定性を確保するために、必要な措置等を円滑に実施し、金融危機を未然に防止する。</t>
    <rPh sb="1" eb="3">
      <t>キンユウ</t>
    </rPh>
    <rPh sb="8" eb="11">
      <t>アンテイセイ</t>
    </rPh>
    <rPh sb="12" eb="14">
      <t>カクホ</t>
    </rPh>
    <rPh sb="20" eb="22">
      <t>ヒツヨウ</t>
    </rPh>
    <rPh sb="23" eb="25">
      <t>ソチ</t>
    </rPh>
    <rPh sb="25" eb="26">
      <t>トウ</t>
    </rPh>
    <rPh sb="27" eb="29">
      <t>エンカツ</t>
    </rPh>
    <rPh sb="30" eb="32">
      <t>ジッシ</t>
    </rPh>
    <rPh sb="34" eb="36">
      <t>キンユウ</t>
    </rPh>
    <rPh sb="36" eb="38">
      <t>キキ</t>
    </rPh>
    <rPh sb="39" eb="41">
      <t>ミゼン</t>
    </rPh>
    <rPh sb="42" eb="44">
      <t>ボウシ</t>
    </rPh>
    <phoneticPr fontId="5"/>
  </si>
  <si>
    <t>　外部有識者の所見も踏まえ、適切に事業を実施すること。</t>
    <phoneticPr fontId="5"/>
  </si>
  <si>
    <t>32年度においては、前年度と同規模の予算要求を行う。</t>
    <rPh sb="2" eb="4">
      <t>ネンド</t>
    </rPh>
    <rPh sb="10" eb="13">
      <t>ゼンネンド</t>
    </rPh>
    <rPh sb="14" eb="17">
      <t>ドウキボ</t>
    </rPh>
    <rPh sb="18" eb="20">
      <t>ヨサン</t>
    </rPh>
    <rPh sb="20" eb="22">
      <t>ヨウキュウ</t>
    </rPh>
    <rPh sb="23" eb="24">
      <t>オコナ</t>
    </rPh>
    <phoneticPr fontId="5"/>
  </si>
  <si>
    <t>執行実績なし</t>
    <rPh sb="0" eb="2">
      <t>シッコウ</t>
    </rPh>
    <rPh sb="2" eb="4">
      <t>ジッセキ</t>
    </rPh>
    <phoneticPr fontId="5"/>
  </si>
  <si>
    <t xml:space="preserve">  現状通り、金融危機対応が円滑に実施できるよう、事業を行ってはどうか。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</si>
</sst>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387</v>
      </c>
      <c r="AP2" s="205"/>
      <c r="AQ2" s="205"/>
      <c r="AR2" s="65" t="str">
        <f>IF(OR(AO2="　", AO2=""), "", "-")</f>
        <v/>
      </c>
      <c r="AS2" s="206">
        <v>2</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481</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174</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484</v>
      </c>
      <c r="AF5" s="703"/>
      <c r="AG5" s="703"/>
      <c r="AH5" s="703"/>
      <c r="AI5" s="703"/>
      <c r="AJ5" s="703"/>
      <c r="AK5" s="703"/>
      <c r="AL5" s="703"/>
      <c r="AM5" s="703"/>
      <c r="AN5" s="703"/>
      <c r="AO5" s="703"/>
      <c r="AP5" s="704"/>
      <c r="AQ5" s="705" t="s">
        <v>483</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485</v>
      </c>
      <c r="H7" s="816"/>
      <c r="I7" s="816"/>
      <c r="J7" s="816"/>
      <c r="K7" s="816"/>
      <c r="L7" s="816"/>
      <c r="M7" s="816"/>
      <c r="N7" s="816"/>
      <c r="O7" s="816"/>
      <c r="P7" s="816"/>
      <c r="Q7" s="816"/>
      <c r="R7" s="816"/>
      <c r="S7" s="816"/>
      <c r="T7" s="816"/>
      <c r="U7" s="816"/>
      <c r="V7" s="816"/>
      <c r="W7" s="816"/>
      <c r="X7" s="817"/>
      <c r="Y7" s="381" t="s">
        <v>434</v>
      </c>
      <c r="Z7" s="282"/>
      <c r="AA7" s="282"/>
      <c r="AB7" s="282"/>
      <c r="AC7" s="282"/>
      <c r="AD7" s="382"/>
      <c r="AE7" s="369" t="s">
        <v>485</v>
      </c>
      <c r="AF7" s="370"/>
      <c r="AG7" s="370"/>
      <c r="AH7" s="370"/>
      <c r="AI7" s="370"/>
      <c r="AJ7" s="370"/>
      <c r="AK7" s="370"/>
      <c r="AL7" s="370"/>
      <c r="AM7" s="370"/>
      <c r="AN7" s="370"/>
      <c r="AO7" s="370"/>
      <c r="AP7" s="370"/>
      <c r="AQ7" s="370"/>
      <c r="AR7" s="370"/>
      <c r="AS7" s="370"/>
      <c r="AT7" s="370"/>
      <c r="AU7" s="370"/>
      <c r="AV7" s="370"/>
      <c r="AW7" s="370"/>
      <c r="AX7" s="371"/>
    </row>
    <row r="8" spans="1:50" ht="39.75" customHeight="1" x14ac:dyDescent="0.15">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71.25" customHeight="1" x14ac:dyDescent="0.15">
      <c r="A9" s="131" t="s">
        <v>23</v>
      </c>
      <c r="B9" s="132"/>
      <c r="C9" s="132"/>
      <c r="D9" s="132"/>
      <c r="E9" s="132"/>
      <c r="F9" s="132"/>
      <c r="G9" s="558" t="s">
        <v>486</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63" customHeight="1" x14ac:dyDescent="0.15">
      <c r="A10" s="725" t="s">
        <v>29</v>
      </c>
      <c r="B10" s="726"/>
      <c r="C10" s="726"/>
      <c r="D10" s="726"/>
      <c r="E10" s="726"/>
      <c r="F10" s="726"/>
      <c r="G10" s="658" t="s">
        <v>487</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10</v>
      </c>
      <c r="Q13" s="95"/>
      <c r="R13" s="95"/>
      <c r="S13" s="95"/>
      <c r="T13" s="95"/>
      <c r="U13" s="95"/>
      <c r="V13" s="96"/>
      <c r="W13" s="94">
        <v>10</v>
      </c>
      <c r="X13" s="95"/>
      <c r="Y13" s="95"/>
      <c r="Z13" s="95"/>
      <c r="AA13" s="95"/>
      <c r="AB13" s="95"/>
      <c r="AC13" s="96"/>
      <c r="AD13" s="94">
        <v>10</v>
      </c>
      <c r="AE13" s="95"/>
      <c r="AF13" s="95"/>
      <c r="AG13" s="95"/>
      <c r="AH13" s="95"/>
      <c r="AI13" s="95"/>
      <c r="AJ13" s="96"/>
      <c r="AK13" s="94">
        <v>8</v>
      </c>
      <c r="AL13" s="95"/>
      <c r="AM13" s="95"/>
      <c r="AN13" s="95"/>
      <c r="AO13" s="95"/>
      <c r="AP13" s="95"/>
      <c r="AQ13" s="96"/>
      <c r="AR13" s="91">
        <v>8</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c r="Q14" s="95"/>
      <c r="R14" s="95"/>
      <c r="S14" s="95"/>
      <c r="T14" s="95"/>
      <c r="U14" s="95"/>
      <c r="V14" s="96"/>
      <c r="W14" s="94"/>
      <c r="X14" s="95"/>
      <c r="Y14" s="95"/>
      <c r="Z14" s="95"/>
      <c r="AA14" s="95"/>
      <c r="AB14" s="95"/>
      <c r="AC14" s="96"/>
      <c r="AD14" s="94"/>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c r="Q15" s="95"/>
      <c r="R15" s="95"/>
      <c r="S15" s="95"/>
      <c r="T15" s="95"/>
      <c r="U15" s="95"/>
      <c r="V15" s="96"/>
      <c r="W15" s="94"/>
      <c r="X15" s="95"/>
      <c r="Y15" s="95"/>
      <c r="Z15" s="95"/>
      <c r="AA15" s="95"/>
      <c r="AB15" s="95"/>
      <c r="AC15" s="96"/>
      <c r="AD15" s="94"/>
      <c r="AE15" s="95"/>
      <c r="AF15" s="95"/>
      <c r="AG15" s="95"/>
      <c r="AH15" s="95"/>
      <c r="AI15" s="95"/>
      <c r="AJ15" s="96"/>
      <c r="AK15" s="94"/>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c r="Q16" s="95"/>
      <c r="R16" s="95"/>
      <c r="S16" s="95"/>
      <c r="T16" s="95"/>
      <c r="U16" s="95"/>
      <c r="V16" s="96"/>
      <c r="W16" s="94"/>
      <c r="X16" s="95"/>
      <c r="Y16" s="95"/>
      <c r="Z16" s="95"/>
      <c r="AA16" s="95"/>
      <c r="AB16" s="95"/>
      <c r="AC16" s="96"/>
      <c r="AD16" s="94"/>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c r="Q17" s="95"/>
      <c r="R17" s="95"/>
      <c r="S17" s="95"/>
      <c r="T17" s="95"/>
      <c r="U17" s="95"/>
      <c r="V17" s="96"/>
      <c r="W17" s="94"/>
      <c r="X17" s="95"/>
      <c r="Y17" s="95"/>
      <c r="Z17" s="95"/>
      <c r="AA17" s="95"/>
      <c r="AB17" s="95"/>
      <c r="AC17" s="96"/>
      <c r="AD17" s="94"/>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10</v>
      </c>
      <c r="Q18" s="101"/>
      <c r="R18" s="101"/>
      <c r="S18" s="101"/>
      <c r="T18" s="101"/>
      <c r="U18" s="101"/>
      <c r="V18" s="102"/>
      <c r="W18" s="100">
        <f>SUM(W13:AC17)</f>
        <v>10</v>
      </c>
      <c r="X18" s="101"/>
      <c r="Y18" s="101"/>
      <c r="Z18" s="101"/>
      <c r="AA18" s="101"/>
      <c r="AB18" s="101"/>
      <c r="AC18" s="102"/>
      <c r="AD18" s="100">
        <f>SUM(AD13:AJ17)</f>
        <v>10</v>
      </c>
      <c r="AE18" s="101"/>
      <c r="AF18" s="101"/>
      <c r="AG18" s="101"/>
      <c r="AH18" s="101"/>
      <c r="AI18" s="101"/>
      <c r="AJ18" s="102"/>
      <c r="AK18" s="100">
        <f>SUM(AK13:AQ17)</f>
        <v>8</v>
      </c>
      <c r="AL18" s="101"/>
      <c r="AM18" s="101"/>
      <c r="AN18" s="101"/>
      <c r="AO18" s="101"/>
      <c r="AP18" s="101"/>
      <c r="AQ18" s="102"/>
      <c r="AR18" s="100">
        <f>SUM(AR13:AX17)</f>
        <v>8</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0</v>
      </c>
      <c r="Q19" s="95"/>
      <c r="R19" s="95"/>
      <c r="S19" s="95"/>
      <c r="T19" s="95"/>
      <c r="U19" s="95"/>
      <c r="V19" s="96"/>
      <c r="W19" s="94">
        <v>0</v>
      </c>
      <c r="X19" s="95"/>
      <c r="Y19" s="95"/>
      <c r="Z19" s="95"/>
      <c r="AA19" s="95"/>
      <c r="AB19" s="95"/>
      <c r="AC19" s="96"/>
      <c r="AD19" s="94">
        <v>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v>
      </c>
      <c r="Q20" s="525"/>
      <c r="R20" s="525"/>
      <c r="S20" s="525"/>
      <c r="T20" s="525"/>
      <c r="U20" s="525"/>
      <c r="V20" s="525"/>
      <c r="W20" s="525">
        <f t="shared" ref="W20" si="0">IF(W18=0, "-", SUM(W19)/W18)</f>
        <v>0</v>
      </c>
      <c r="X20" s="525"/>
      <c r="Y20" s="525"/>
      <c r="Z20" s="525"/>
      <c r="AA20" s="525"/>
      <c r="AB20" s="525"/>
      <c r="AC20" s="525"/>
      <c r="AD20" s="525">
        <f t="shared" ref="AD20" si="1">IF(AD18=0, "-", SUM(AD19)/AD18)</f>
        <v>0</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t="str">
        <f>IF(P19=0, "-", SUM(P19)/SUM(P13,P14))</f>
        <v>-</v>
      </c>
      <c r="Q21" s="525"/>
      <c r="R21" s="525"/>
      <c r="S21" s="525"/>
      <c r="T21" s="525"/>
      <c r="U21" s="525"/>
      <c r="V21" s="525"/>
      <c r="W21" s="525" t="str">
        <f t="shared" ref="W21" si="2">IF(W19=0, "-", SUM(W19)/SUM(W13,W14))</f>
        <v>-</v>
      </c>
      <c r="X21" s="525"/>
      <c r="Y21" s="525"/>
      <c r="Z21" s="525"/>
      <c r="AA21" s="525"/>
      <c r="AB21" s="525"/>
      <c r="AC21" s="525"/>
      <c r="AD21" s="525" t="str">
        <f t="shared" ref="AD21" si="3">IF(AD19=0, "-", SUM(AD19)/SUM(AD13,AD14))</f>
        <v>-</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489</v>
      </c>
      <c r="H23" s="173"/>
      <c r="I23" s="173"/>
      <c r="J23" s="173"/>
      <c r="K23" s="173"/>
      <c r="L23" s="173"/>
      <c r="M23" s="173"/>
      <c r="N23" s="173"/>
      <c r="O23" s="174"/>
      <c r="P23" s="91">
        <v>8</v>
      </c>
      <c r="Q23" s="92"/>
      <c r="R23" s="92"/>
      <c r="S23" s="92"/>
      <c r="T23" s="92"/>
      <c r="U23" s="92"/>
      <c r="V23" s="93"/>
      <c r="W23" s="91">
        <v>8</v>
      </c>
      <c r="X23" s="92"/>
      <c r="Y23" s="92"/>
      <c r="Z23" s="92"/>
      <c r="AA23" s="92"/>
      <c r="AB23" s="92"/>
      <c r="AC23" s="93"/>
      <c r="AD23" s="195" t="s">
        <v>490</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8</v>
      </c>
      <c r="Q29" s="95"/>
      <c r="R29" s="95"/>
      <c r="S29" s="95"/>
      <c r="T29" s="95"/>
      <c r="U29" s="95"/>
      <c r="V29" s="96"/>
      <c r="W29" s="213">
        <f>AR13</f>
        <v>8</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v>31</v>
      </c>
      <c r="AR31" s="122"/>
      <c r="AS31" s="123" t="s">
        <v>307</v>
      </c>
      <c r="AT31" s="158"/>
      <c r="AU31" s="257" t="s">
        <v>525</v>
      </c>
      <c r="AV31" s="257"/>
      <c r="AW31" s="365" t="s">
        <v>296</v>
      </c>
      <c r="AX31" s="366"/>
    </row>
    <row r="32" spans="1:50" ht="60" customHeight="1" x14ac:dyDescent="0.15">
      <c r="A32" s="501"/>
      <c r="B32" s="499"/>
      <c r="C32" s="499"/>
      <c r="D32" s="499"/>
      <c r="E32" s="499"/>
      <c r="F32" s="500"/>
      <c r="G32" s="526" t="s">
        <v>491</v>
      </c>
      <c r="H32" s="527"/>
      <c r="I32" s="527"/>
      <c r="J32" s="527"/>
      <c r="K32" s="527"/>
      <c r="L32" s="527"/>
      <c r="M32" s="527"/>
      <c r="N32" s="527"/>
      <c r="O32" s="528"/>
      <c r="P32" s="147" t="s">
        <v>495</v>
      </c>
      <c r="Q32" s="147"/>
      <c r="R32" s="147"/>
      <c r="S32" s="147"/>
      <c r="T32" s="147"/>
      <c r="U32" s="147"/>
      <c r="V32" s="147"/>
      <c r="W32" s="147"/>
      <c r="X32" s="217"/>
      <c r="Y32" s="324" t="s">
        <v>12</v>
      </c>
      <c r="Z32" s="535"/>
      <c r="AA32" s="536"/>
      <c r="AB32" s="537" t="s">
        <v>297</v>
      </c>
      <c r="AC32" s="537"/>
      <c r="AD32" s="537"/>
      <c r="AE32" s="350" t="s">
        <v>492</v>
      </c>
      <c r="AF32" s="351"/>
      <c r="AG32" s="351"/>
      <c r="AH32" s="351"/>
      <c r="AI32" s="350" t="s">
        <v>493</v>
      </c>
      <c r="AJ32" s="351"/>
      <c r="AK32" s="351"/>
      <c r="AL32" s="351"/>
      <c r="AM32" s="350" t="s">
        <v>492</v>
      </c>
      <c r="AN32" s="351"/>
      <c r="AO32" s="351"/>
      <c r="AP32" s="351"/>
      <c r="AQ32" s="97" t="s">
        <v>492</v>
      </c>
      <c r="AR32" s="98"/>
      <c r="AS32" s="98"/>
      <c r="AT32" s="99"/>
      <c r="AU32" s="351" t="s">
        <v>492</v>
      </c>
      <c r="AV32" s="351"/>
      <c r="AW32" s="351"/>
      <c r="AX32" s="353"/>
    </row>
    <row r="33" spans="1:50" ht="62.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297</v>
      </c>
      <c r="AC33" s="508"/>
      <c r="AD33" s="508"/>
      <c r="AE33" s="350">
        <v>100</v>
      </c>
      <c r="AF33" s="351"/>
      <c r="AG33" s="351"/>
      <c r="AH33" s="351"/>
      <c r="AI33" s="350">
        <v>100</v>
      </c>
      <c r="AJ33" s="351"/>
      <c r="AK33" s="351"/>
      <c r="AL33" s="351"/>
      <c r="AM33" s="350">
        <v>100</v>
      </c>
      <c r="AN33" s="351"/>
      <c r="AO33" s="351"/>
      <c r="AP33" s="351"/>
      <c r="AQ33" s="97">
        <v>100</v>
      </c>
      <c r="AR33" s="98"/>
      <c r="AS33" s="98"/>
      <c r="AT33" s="99"/>
      <c r="AU33" s="351" t="s">
        <v>492</v>
      </c>
      <c r="AV33" s="351"/>
      <c r="AW33" s="351"/>
      <c r="AX33" s="353"/>
    </row>
    <row r="34" spans="1:50" ht="4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492</v>
      </c>
      <c r="AF34" s="351"/>
      <c r="AG34" s="351"/>
      <c r="AH34" s="351"/>
      <c r="AI34" s="350" t="s">
        <v>492</v>
      </c>
      <c r="AJ34" s="351"/>
      <c r="AK34" s="351"/>
      <c r="AL34" s="351"/>
      <c r="AM34" s="350" t="s">
        <v>492</v>
      </c>
      <c r="AN34" s="351"/>
      <c r="AO34" s="351"/>
      <c r="AP34" s="351"/>
      <c r="AQ34" s="97" t="s">
        <v>492</v>
      </c>
      <c r="AR34" s="98"/>
      <c r="AS34" s="98"/>
      <c r="AT34" s="99"/>
      <c r="AU34" s="351" t="s">
        <v>492</v>
      </c>
      <c r="AV34" s="351"/>
      <c r="AW34" s="351"/>
      <c r="AX34" s="353"/>
    </row>
    <row r="35" spans="1:50" ht="23.25" customHeight="1" x14ac:dyDescent="0.15">
      <c r="A35" s="883" t="s">
        <v>424</v>
      </c>
      <c r="B35" s="884"/>
      <c r="C35" s="884"/>
      <c r="D35" s="884"/>
      <c r="E35" s="884"/>
      <c r="F35" s="885"/>
      <c r="G35" s="889" t="s">
        <v>494</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4.7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9.75" hidden="1" customHeight="1" x14ac:dyDescent="0.15">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454</v>
      </c>
      <c r="AF65" s="355"/>
      <c r="AG65" s="355"/>
      <c r="AH65" s="356"/>
      <c r="AI65" s="354" t="s">
        <v>451</v>
      </c>
      <c r="AJ65" s="355"/>
      <c r="AK65" s="355"/>
      <c r="AL65" s="356"/>
      <c r="AM65" s="361" t="s">
        <v>446</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50.2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1.2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6.7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10.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9"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x14ac:dyDescent="0.15">
      <c r="A101" s="477"/>
      <c r="B101" s="478"/>
      <c r="C101" s="478"/>
      <c r="D101" s="478"/>
      <c r="E101" s="478"/>
      <c r="F101" s="479"/>
      <c r="G101" s="147" t="s">
        <v>496</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497</v>
      </c>
      <c r="AC101" s="537"/>
      <c r="AD101" s="537"/>
      <c r="AE101" s="350">
        <v>0</v>
      </c>
      <c r="AF101" s="351"/>
      <c r="AG101" s="351"/>
      <c r="AH101" s="352"/>
      <c r="AI101" s="350">
        <v>0</v>
      </c>
      <c r="AJ101" s="351"/>
      <c r="AK101" s="351"/>
      <c r="AL101" s="352"/>
      <c r="AM101" s="350">
        <v>0</v>
      </c>
      <c r="AN101" s="351"/>
      <c r="AO101" s="351"/>
      <c r="AP101" s="352"/>
      <c r="AQ101" s="350" t="s">
        <v>498</v>
      </c>
      <c r="AR101" s="351"/>
      <c r="AS101" s="351"/>
      <c r="AT101" s="352"/>
      <c r="AU101" s="350" t="s">
        <v>492</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497</v>
      </c>
      <c r="AC102" s="537"/>
      <c r="AD102" s="537"/>
      <c r="AE102" s="344" t="s">
        <v>492</v>
      </c>
      <c r="AF102" s="344"/>
      <c r="AG102" s="344"/>
      <c r="AH102" s="344"/>
      <c r="AI102" s="344" t="s">
        <v>499</v>
      </c>
      <c r="AJ102" s="344"/>
      <c r="AK102" s="344"/>
      <c r="AL102" s="344"/>
      <c r="AM102" s="344" t="s">
        <v>492</v>
      </c>
      <c r="AN102" s="344"/>
      <c r="AO102" s="344"/>
      <c r="AP102" s="344"/>
      <c r="AQ102" s="800" t="s">
        <v>492</v>
      </c>
      <c r="AR102" s="801"/>
      <c r="AS102" s="801"/>
      <c r="AT102" s="802"/>
      <c r="AU102" s="800" t="s">
        <v>492</v>
      </c>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500</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501</v>
      </c>
      <c r="AC116" s="287"/>
      <c r="AD116" s="288"/>
      <c r="AE116" s="344" t="s">
        <v>492</v>
      </c>
      <c r="AF116" s="344"/>
      <c r="AG116" s="344"/>
      <c r="AH116" s="344"/>
      <c r="AI116" s="344" t="s">
        <v>503</v>
      </c>
      <c r="AJ116" s="344"/>
      <c r="AK116" s="344"/>
      <c r="AL116" s="344"/>
      <c r="AM116" s="344" t="s">
        <v>499</v>
      </c>
      <c r="AN116" s="344"/>
      <c r="AO116" s="344"/>
      <c r="AP116" s="344"/>
      <c r="AQ116" s="350" t="s">
        <v>492</v>
      </c>
      <c r="AR116" s="351"/>
      <c r="AS116" s="351"/>
      <c r="AT116" s="351"/>
      <c r="AU116" s="351"/>
      <c r="AV116" s="351"/>
      <c r="AW116" s="351"/>
      <c r="AX116" s="353"/>
    </row>
    <row r="117" spans="1:50" ht="38.2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502</v>
      </c>
      <c r="AC117" s="328"/>
      <c r="AD117" s="329"/>
      <c r="AE117" s="292" t="s">
        <v>492</v>
      </c>
      <c r="AF117" s="292"/>
      <c r="AG117" s="292"/>
      <c r="AH117" s="292"/>
      <c r="AI117" s="292" t="s">
        <v>492</v>
      </c>
      <c r="AJ117" s="292"/>
      <c r="AK117" s="292"/>
      <c r="AL117" s="292"/>
      <c r="AM117" s="292" t="s">
        <v>492</v>
      </c>
      <c r="AN117" s="292"/>
      <c r="AO117" s="292"/>
      <c r="AP117" s="292"/>
      <c r="AQ117" s="292" t="s">
        <v>504</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476</v>
      </c>
      <c r="B130" s="977"/>
      <c r="C130" s="976" t="s">
        <v>310</v>
      </c>
      <c r="D130" s="977"/>
      <c r="E130" s="294" t="s">
        <v>339</v>
      </c>
      <c r="F130" s="295"/>
      <c r="G130" s="296" t="s">
        <v>505</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506</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hidden="1"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hidden="1"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hidden="1" customHeight="1" x14ac:dyDescent="0.15">
      <c r="A134" s="980"/>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39.75" hidden="1"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980"/>
      <c r="B154" s="238"/>
      <c r="C154" s="237"/>
      <c r="D154" s="238"/>
      <c r="E154" s="237"/>
      <c r="F154" s="300"/>
      <c r="G154" s="216" t="s">
        <v>507</v>
      </c>
      <c r="H154" s="147"/>
      <c r="I154" s="147"/>
      <c r="J154" s="147"/>
      <c r="K154" s="147"/>
      <c r="L154" s="147"/>
      <c r="M154" s="147"/>
      <c r="N154" s="147"/>
      <c r="O154" s="147"/>
      <c r="P154" s="217"/>
      <c r="Q154" s="146" t="s">
        <v>509</v>
      </c>
      <c r="R154" s="147"/>
      <c r="S154" s="147"/>
      <c r="T154" s="147"/>
      <c r="U154" s="147"/>
      <c r="V154" s="147"/>
      <c r="W154" s="147"/>
      <c r="X154" s="147"/>
      <c r="Y154" s="147"/>
      <c r="Z154" s="147"/>
      <c r="AA154" s="909"/>
      <c r="AB154" s="241" t="s">
        <v>508</v>
      </c>
      <c r="AC154" s="242"/>
      <c r="AD154" s="242"/>
      <c r="AE154" s="247" t="s">
        <v>528</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t="s">
        <v>510</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6.25"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511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0"/>
      <c r="B430" s="238"/>
      <c r="C430" s="235" t="s">
        <v>472</v>
      </c>
      <c r="D430" s="236"/>
      <c r="E430" s="224" t="s">
        <v>464</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hidden="1"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0"/>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0"/>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15.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18"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13.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19.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60.7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488</v>
      </c>
      <c r="AE702" s="882"/>
      <c r="AF702" s="882"/>
      <c r="AG702" s="871" t="s">
        <v>517</v>
      </c>
      <c r="AH702" s="872"/>
      <c r="AI702" s="872"/>
      <c r="AJ702" s="872"/>
      <c r="AK702" s="872"/>
      <c r="AL702" s="872"/>
      <c r="AM702" s="872"/>
      <c r="AN702" s="872"/>
      <c r="AO702" s="872"/>
      <c r="AP702" s="872"/>
      <c r="AQ702" s="872"/>
      <c r="AR702" s="872"/>
      <c r="AS702" s="872"/>
      <c r="AT702" s="872"/>
      <c r="AU702" s="872"/>
      <c r="AV702" s="872"/>
      <c r="AW702" s="872"/>
      <c r="AX702" s="873"/>
    </row>
    <row r="703" spans="1:50" ht="72.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488</v>
      </c>
      <c r="AE703" s="141"/>
      <c r="AF703" s="141"/>
      <c r="AG703" s="650" t="s">
        <v>518</v>
      </c>
      <c r="AH703" s="651"/>
      <c r="AI703" s="651"/>
      <c r="AJ703" s="651"/>
      <c r="AK703" s="651"/>
      <c r="AL703" s="651"/>
      <c r="AM703" s="651"/>
      <c r="AN703" s="651"/>
      <c r="AO703" s="651"/>
      <c r="AP703" s="651"/>
      <c r="AQ703" s="651"/>
      <c r="AR703" s="651"/>
      <c r="AS703" s="651"/>
      <c r="AT703" s="651"/>
      <c r="AU703" s="651"/>
      <c r="AV703" s="651"/>
      <c r="AW703" s="651"/>
      <c r="AX703" s="652"/>
    </row>
    <row r="704" spans="1:50" ht="69"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488</v>
      </c>
      <c r="AE704" s="572"/>
      <c r="AF704" s="572"/>
      <c r="AG704" s="414" t="s">
        <v>519</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512</v>
      </c>
      <c r="AE705" s="719"/>
      <c r="AF705" s="719"/>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513</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513</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41.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488</v>
      </c>
      <c r="AE708" s="654"/>
      <c r="AF708" s="654"/>
      <c r="AG708" s="512" t="s">
        <v>516</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512</v>
      </c>
      <c r="AE709" s="141"/>
      <c r="AF709" s="141"/>
      <c r="AG709" s="650"/>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512</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512</v>
      </c>
      <c r="AE711" s="141"/>
      <c r="AF711" s="141"/>
      <c r="AG711" s="650"/>
      <c r="AH711" s="651"/>
      <c r="AI711" s="651"/>
      <c r="AJ711" s="651"/>
      <c r="AK711" s="651"/>
      <c r="AL711" s="651"/>
      <c r="AM711" s="651"/>
      <c r="AN711" s="651"/>
      <c r="AO711" s="651"/>
      <c r="AP711" s="651"/>
      <c r="AQ711" s="651"/>
      <c r="AR711" s="651"/>
      <c r="AS711" s="651"/>
      <c r="AT711" s="651"/>
      <c r="AU711" s="651"/>
      <c r="AV711" s="651"/>
      <c r="AW711" s="651"/>
      <c r="AX711" s="652"/>
    </row>
    <row r="712" spans="1:50" ht="42"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488</v>
      </c>
      <c r="AE712" s="572"/>
      <c r="AF712" s="572"/>
      <c r="AG712" s="580" t="s">
        <v>527</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512</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512</v>
      </c>
      <c r="AE714" s="578"/>
      <c r="AF714" s="579"/>
      <c r="AG714" s="675"/>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512</v>
      </c>
      <c r="AE715" s="654"/>
      <c r="AF715" s="763"/>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512</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512</v>
      </c>
      <c r="AE717" s="141"/>
      <c r="AF717" s="141"/>
      <c r="AG717" s="650"/>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512</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488</v>
      </c>
      <c r="AE719" s="654"/>
      <c r="AF719" s="654"/>
      <c r="AG719" s="146" t="s">
        <v>515</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t="s">
        <v>481</v>
      </c>
      <c r="D721" s="904"/>
      <c r="E721" s="904"/>
      <c r="F721" s="905"/>
      <c r="G721" s="923"/>
      <c r="H721" s="924"/>
      <c r="I721" s="69" t="str">
        <f>IF(OR(G721="　", G721=""), "", "-")</f>
        <v/>
      </c>
      <c r="J721" s="902">
        <v>3</v>
      </c>
      <c r="K721" s="902"/>
      <c r="L721" s="69" t="str">
        <f>IF(M721="","","-")</f>
        <v/>
      </c>
      <c r="M721" s="70"/>
      <c r="N721" s="899" t="s">
        <v>514</v>
      </c>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16.5" hidden="1"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16.5" hidden="1"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12.75" hidden="1"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11.25" hidden="1"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6.75" customHeight="1" x14ac:dyDescent="0.15">
      <c r="A726" s="607" t="s">
        <v>47</v>
      </c>
      <c r="B726" s="608"/>
      <c r="C726" s="429" t="s">
        <v>52</v>
      </c>
      <c r="D726" s="567"/>
      <c r="E726" s="567"/>
      <c r="F726" s="568"/>
      <c r="G726" s="783" t="s">
        <v>526</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58.5" customHeight="1" thickBot="1" x14ac:dyDescent="0.2">
      <c r="A727" s="609"/>
      <c r="B727" s="610"/>
      <c r="C727" s="681" t="s">
        <v>56</v>
      </c>
      <c r="D727" s="682"/>
      <c r="E727" s="682"/>
      <c r="F727" s="683"/>
      <c r="G727" s="781" t="s">
        <v>520</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t="s">
        <v>532</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256</v>
      </c>
      <c r="B731" s="605"/>
      <c r="C731" s="605"/>
      <c r="D731" s="605"/>
      <c r="E731" s="606"/>
      <c r="F731" s="666" t="s">
        <v>529</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256</v>
      </c>
      <c r="B733" s="736"/>
      <c r="C733" s="736"/>
      <c r="D733" s="736"/>
      <c r="E733" s="737"/>
      <c r="F733" s="752" t="s">
        <v>530</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t="s">
        <v>521</v>
      </c>
      <c r="F737" s="108"/>
      <c r="G737" s="108"/>
      <c r="H737" s="108"/>
      <c r="I737" s="108"/>
      <c r="J737" s="108"/>
      <c r="K737" s="108"/>
      <c r="L737" s="108"/>
      <c r="M737" s="108"/>
      <c r="N737" s="87" t="s">
        <v>461</v>
      </c>
      <c r="O737" s="87"/>
      <c r="P737" s="87"/>
      <c r="Q737" s="87"/>
      <c r="R737" s="108" t="s">
        <v>521</v>
      </c>
      <c r="S737" s="108"/>
      <c r="T737" s="108"/>
      <c r="U737" s="108"/>
      <c r="V737" s="108"/>
      <c r="W737" s="108"/>
      <c r="X737" s="108"/>
      <c r="Y737" s="108"/>
      <c r="Z737" s="108"/>
      <c r="AA737" s="87" t="s">
        <v>460</v>
      </c>
      <c r="AB737" s="87"/>
      <c r="AC737" s="87"/>
      <c r="AD737" s="87"/>
      <c r="AE737" s="108" t="s">
        <v>521</v>
      </c>
      <c r="AF737" s="108"/>
      <c r="AG737" s="108"/>
      <c r="AH737" s="108"/>
      <c r="AI737" s="108"/>
      <c r="AJ737" s="108"/>
      <c r="AK737" s="108"/>
      <c r="AL737" s="108"/>
      <c r="AM737" s="108"/>
      <c r="AN737" s="87" t="s">
        <v>459</v>
      </c>
      <c r="AO737" s="87"/>
      <c r="AP737" s="87"/>
      <c r="AQ737" s="87"/>
      <c r="AR737" s="88" t="s">
        <v>521</v>
      </c>
      <c r="AS737" s="89"/>
      <c r="AT737" s="89"/>
      <c r="AU737" s="89"/>
      <c r="AV737" s="89"/>
      <c r="AW737" s="89"/>
      <c r="AX737" s="90"/>
      <c r="AY737" s="75"/>
      <c r="AZ737" s="75"/>
    </row>
    <row r="738" spans="1:52" ht="24.75" customHeight="1" x14ac:dyDescent="0.15">
      <c r="A738" s="109" t="s">
        <v>458</v>
      </c>
      <c r="B738" s="110"/>
      <c r="C738" s="110"/>
      <c r="D738" s="111"/>
      <c r="E738" s="108" t="s">
        <v>521</v>
      </c>
      <c r="F738" s="108"/>
      <c r="G738" s="108"/>
      <c r="H738" s="108"/>
      <c r="I738" s="108"/>
      <c r="J738" s="108"/>
      <c r="K738" s="108"/>
      <c r="L738" s="108"/>
      <c r="M738" s="108"/>
      <c r="N738" s="87" t="s">
        <v>457</v>
      </c>
      <c r="O738" s="87"/>
      <c r="P738" s="87"/>
      <c r="Q738" s="87"/>
      <c r="R738" s="108" t="s">
        <v>524</v>
      </c>
      <c r="S738" s="108"/>
      <c r="T738" s="108"/>
      <c r="U738" s="108"/>
      <c r="V738" s="108"/>
      <c r="W738" s="108"/>
      <c r="X738" s="108"/>
      <c r="Y738" s="108"/>
      <c r="Z738" s="108"/>
      <c r="AA738" s="87" t="s">
        <v>456</v>
      </c>
      <c r="AB738" s="87"/>
      <c r="AC738" s="87"/>
      <c r="AD738" s="87"/>
      <c r="AE738" s="108" t="s">
        <v>523</v>
      </c>
      <c r="AF738" s="108"/>
      <c r="AG738" s="108"/>
      <c r="AH738" s="108"/>
      <c r="AI738" s="108"/>
      <c r="AJ738" s="108"/>
      <c r="AK738" s="108"/>
      <c r="AL738" s="108"/>
      <c r="AM738" s="108"/>
      <c r="AN738" s="87" t="s">
        <v>452</v>
      </c>
      <c r="AO738" s="87"/>
      <c r="AP738" s="87"/>
      <c r="AQ738" s="87"/>
      <c r="AR738" s="88" t="s">
        <v>522</v>
      </c>
      <c r="AS738" s="89"/>
      <c r="AT738" s="89"/>
      <c r="AU738" s="89"/>
      <c r="AV738" s="89"/>
      <c r="AW738" s="89"/>
      <c r="AX738" s="90"/>
    </row>
    <row r="739" spans="1:52" ht="24.75" customHeight="1" thickBot="1" x14ac:dyDescent="0.2">
      <c r="A739" s="112" t="s">
        <v>448</v>
      </c>
      <c r="B739" s="113"/>
      <c r="C739" s="113"/>
      <c r="D739" s="114"/>
      <c r="E739" s="115" t="s">
        <v>481</v>
      </c>
      <c r="F739" s="103"/>
      <c r="G739" s="103"/>
      <c r="H739" s="79" t="str">
        <f>IF(E739="", "", "(")</f>
        <v>(</v>
      </c>
      <c r="I739" s="103"/>
      <c r="J739" s="103"/>
      <c r="K739" s="79" t="str">
        <f>IF(OR(I739="　", I739=""), "", "-")</f>
        <v/>
      </c>
      <c r="L739" s="104">
        <v>2</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t="s">
        <v>531</v>
      </c>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thickBot="1" x14ac:dyDescent="0.2">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hidden="1"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hidden="1"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hidden="1"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hidden="1"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hidden="1"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hidden="1"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5" t="s">
        <v>406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hidden="1" customHeight="1" x14ac:dyDescent="0.15">
      <c r="A837" s="390">
        <v>1</v>
      </c>
      <c r="B837" s="390">
        <v>1</v>
      </c>
      <c r="C837" s="404"/>
      <c r="D837" s="404"/>
      <c r="E837" s="404"/>
      <c r="F837" s="404"/>
      <c r="G837" s="404"/>
      <c r="H837" s="404"/>
      <c r="I837" s="404"/>
      <c r="J837" s="405"/>
      <c r="K837" s="406"/>
      <c r="L837" s="406"/>
      <c r="M837" s="406"/>
      <c r="N837" s="406"/>
      <c r="O837" s="406"/>
      <c r="P837" s="303"/>
      <c r="Q837" s="303"/>
      <c r="R837" s="303"/>
      <c r="S837" s="303"/>
      <c r="T837" s="303"/>
      <c r="U837" s="303"/>
      <c r="V837" s="303"/>
      <c r="W837" s="303"/>
      <c r="X837" s="303"/>
      <c r="Y837" s="304"/>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hidden="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17" max="16383" man="1"/>
    <brk id="727" max="16383" man="1"/>
    <brk id="109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488</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488</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488</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2019-04-09T11:13:11Z</cp:lastPrinted>
  <dcterms:created xsi:type="dcterms:W3CDTF">2012-03-13T00:50:25Z</dcterms:created>
  <dcterms:modified xsi:type="dcterms:W3CDTF">2019-09-06T02:25:12Z</dcterms:modified>
</cp:coreProperties>
</file>